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RUNO\A.S. 2022-2023\CIRCOLARI 2022_2023\"/>
    </mc:Choice>
  </mc:AlternateContent>
  <xr:revisionPtr revIDLastSave="0" documentId="8_{9A91FCA3-4F6B-49A8-AB00-61904ABDF367}" xr6:coauthVersionLast="47" xr6:coauthVersionMax="47" xr10:uidLastSave="{00000000-0000-0000-0000-000000000000}"/>
  <bookViews>
    <workbookView xWindow="-120" yWindow="-120" windowWidth="29040" windowHeight="15840" xr2:uid="{E0E14A20-79BC-4A09-B51B-9C6F046129F2}"/>
  </bookViews>
  <sheets>
    <sheet name="Foglio1" sheetId="1" r:id="rId1"/>
  </sheets>
  <definedNames>
    <definedName name="_xlnm._FilterDatabase" localSheetId="0" hidden="1">Foglio1!$A$2:$M$76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I10" i="1" s="1"/>
  <c r="H3" i="1"/>
  <c r="H15" i="1"/>
  <c r="I15" i="1" s="1"/>
  <c r="I23" i="1"/>
  <c r="I14" i="1"/>
  <c r="I5" i="1"/>
  <c r="I8" i="1"/>
  <c r="I7" i="1"/>
  <c r="I11" i="1"/>
  <c r="I12" i="1"/>
  <c r="I13" i="1"/>
  <c r="I9" i="1"/>
  <c r="I16" i="1"/>
  <c r="I17" i="1"/>
  <c r="I18" i="1"/>
  <c r="I19" i="1"/>
  <c r="I20" i="1"/>
  <c r="I21" i="1"/>
  <c r="I22" i="1"/>
  <c r="I25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4" i="1" l="1"/>
  <c r="G6" i="1"/>
  <c r="I6" i="1" s="1"/>
  <c r="G4" i="1"/>
  <c r="F4" i="1"/>
  <c r="F3" i="1"/>
  <c r="I3" i="1" s="1"/>
</calcChain>
</file>

<file path=xl/sharedStrings.xml><?xml version="1.0" encoding="utf-8"?>
<sst xmlns="http://schemas.openxmlformats.org/spreadsheetml/2006/main" count="232" uniqueCount="139">
  <si>
    <t>codice ID</t>
  </si>
  <si>
    <t>nome</t>
  </si>
  <si>
    <t>classi</t>
  </si>
  <si>
    <t>punti MOD1</t>
  </si>
  <si>
    <t>punti MOD2</t>
  </si>
  <si>
    <t>punti MOD3</t>
  </si>
  <si>
    <t>punti MOD4</t>
  </si>
  <si>
    <t>tot</t>
  </si>
  <si>
    <t>CSDB</t>
  </si>
  <si>
    <t>Centro Salesiano Don Bosco Treviglio (BG)</t>
  </si>
  <si>
    <t>2 ITT + misti</t>
  </si>
  <si>
    <t>DOMI</t>
  </si>
  <si>
    <t>I.S. "Don L. Milani" - Romano di Lombardia (BG)</t>
  </si>
  <si>
    <t>3C LES M</t>
  </si>
  <si>
    <t>GGJE</t>
  </si>
  <si>
    <t>IIS G.Galilei di Jesi (AN)</t>
  </si>
  <si>
    <t>4C LES</t>
  </si>
  <si>
    <t>OBER</t>
  </si>
  <si>
    <t>IS Guglielmo Oberdan Treviglio (BG)</t>
  </si>
  <si>
    <t>3C LES O</t>
  </si>
  <si>
    <t>CESA</t>
  </si>
  <si>
    <t>Liceo classico G. Cesare di Roma (RM)</t>
  </si>
  <si>
    <t>4 mista</t>
  </si>
  <si>
    <t>LUSS</t>
  </si>
  <si>
    <t>Liceo Scientifico "Filippo Lussana" (BG)</t>
  </si>
  <si>
    <t>3N</t>
  </si>
  <si>
    <t>ULPI</t>
  </si>
  <si>
    <t>IPSSEOA ULPIANI ASCOLI PICENO (AP)</t>
  </si>
  <si>
    <t>5A P</t>
  </si>
  <si>
    <t>5D A</t>
  </si>
  <si>
    <t>CCIP</t>
  </si>
  <si>
    <t>IIS G. CELLI - Cagli - IPSSAR Piobbico (PU)</t>
  </si>
  <si>
    <t>3B A</t>
  </si>
  <si>
    <t>4A E</t>
  </si>
  <si>
    <t>5C A</t>
  </si>
  <si>
    <t>GMCA</t>
  </si>
  <si>
    <t xml:space="preserve"> IIS "A.GOBETTI MARCHESINI – CASALE -ARDUINO" di TORINO</t>
  </si>
  <si>
    <t>3 A AFM</t>
  </si>
  <si>
    <t>3 B RIM</t>
  </si>
  <si>
    <t>4 A AFM</t>
  </si>
  <si>
    <t>4 B AFM</t>
  </si>
  <si>
    <t>4 C RIM</t>
  </si>
  <si>
    <t>5 A A FM</t>
  </si>
  <si>
    <t>5 C RIM</t>
  </si>
  <si>
    <t>MART</t>
  </si>
  <si>
    <t>ITET "ARTURO MARTINI" di CASTELFRANCO VENETO  (TV)</t>
  </si>
  <si>
    <t>3 A TUR</t>
  </si>
  <si>
    <t>3 B TUR</t>
  </si>
  <si>
    <t>4B  TUR</t>
  </si>
  <si>
    <t>4 B SIA</t>
  </si>
  <si>
    <t>4B RIM</t>
  </si>
  <si>
    <t>4A RIM</t>
  </si>
  <si>
    <t>5A RIM</t>
  </si>
  <si>
    <t>5C RIM</t>
  </si>
  <si>
    <t>5 B RIM</t>
  </si>
  <si>
    <t>FAZZ</t>
  </si>
  <si>
    <t>IIS FAZZINI-MERCANTINI di Grottammare (AP)</t>
  </si>
  <si>
    <t>3A TUR</t>
  </si>
  <si>
    <t>3B TUR</t>
  </si>
  <si>
    <t>4A  TUR</t>
  </si>
  <si>
    <t>BCRO</t>
  </si>
  <si>
    <t>LICEO "BENEDETTO CROCE" di AVEZZANO (AQ)</t>
  </si>
  <si>
    <t>3A</t>
  </si>
  <si>
    <t>3 D</t>
  </si>
  <si>
    <t>4 D</t>
  </si>
  <si>
    <t>4A</t>
  </si>
  <si>
    <t>DAZE</t>
  </si>
  <si>
    <t>IIS "MASSIMO D'AZEGLIO" di TORINO (TO)</t>
  </si>
  <si>
    <t>3A cl</t>
  </si>
  <si>
    <t>4A cl</t>
  </si>
  <si>
    <t>SANT</t>
  </si>
  <si>
    <t>IIS "SANTORRE di SANTAROSA" (TO)</t>
  </si>
  <si>
    <t>4A LES</t>
  </si>
  <si>
    <t>4B LES</t>
  </si>
  <si>
    <t>CPEL</t>
  </si>
  <si>
    <t>Liceo Artistico e Coreutico “Ciardo Pellegrino” di Lecce (LE)</t>
  </si>
  <si>
    <t>3B GR</t>
  </si>
  <si>
    <t>4A AA</t>
  </si>
  <si>
    <t>4C GR</t>
  </si>
  <si>
    <t>SAVO</t>
  </si>
  <si>
    <t>IIS SAVOIA - BENINCASA (AN)</t>
  </si>
  <si>
    <t xml:space="preserve">4B AFM </t>
  </si>
  <si>
    <t>4A AFM</t>
  </si>
  <si>
    <t xml:space="preserve">4C AFM </t>
  </si>
  <si>
    <t>4A SIA</t>
  </si>
  <si>
    <t>PVMA</t>
  </si>
  <si>
    <t>LICEO PUBLIO VIRGILIO MARONE di Avellino (AV)</t>
  </si>
  <si>
    <t>3F</t>
  </si>
  <si>
    <t>3B</t>
  </si>
  <si>
    <t>LUZZ</t>
  </si>
  <si>
    <t>IIS "ELIANO LUZZATTI" di PALESTRINA (RM)</t>
  </si>
  <si>
    <t>3E Les</t>
  </si>
  <si>
    <t>3B Les</t>
  </si>
  <si>
    <t>LDAV</t>
  </si>
  <si>
    <t>Leonardo da Vinci - Civitanova Marche (MC)</t>
  </si>
  <si>
    <t>4M</t>
  </si>
  <si>
    <t>4L</t>
  </si>
  <si>
    <t>ROTT</t>
  </si>
  <si>
    <t>IIS ERASMO DA ROTTERDAM - Nichelino (TO)</t>
  </si>
  <si>
    <t>4F AFM</t>
  </si>
  <si>
    <t>4H AFM</t>
  </si>
  <si>
    <t>MARC</t>
  </si>
  <si>
    <t>Liceo scientifico G. Marconi di Carrara (MS)</t>
  </si>
  <si>
    <t>4mista1</t>
  </si>
  <si>
    <t>4mista2</t>
  </si>
  <si>
    <t>TRON</t>
  </si>
  <si>
    <t>Liceo Scientifico Tron Zanella - Schio (VI)</t>
  </si>
  <si>
    <t>3BP</t>
  </si>
  <si>
    <t>3AL</t>
  </si>
  <si>
    <t>3AS</t>
  </si>
  <si>
    <t>3AP</t>
  </si>
  <si>
    <t>PERT</t>
  </si>
  <si>
    <t>IIS Pertini - Lucca (LU)</t>
  </si>
  <si>
    <t>3B WCM</t>
  </si>
  <si>
    <t>3AWCM</t>
  </si>
  <si>
    <t>SIRI</t>
  </si>
  <si>
    <t xml:space="preserve">I.I.S. Silva – Ricci di Legnago (VR) </t>
  </si>
  <si>
    <t>2 CI</t>
  </si>
  <si>
    <t xml:space="preserve"> 2 El/In </t>
  </si>
  <si>
    <t>2 Co/Me</t>
  </si>
  <si>
    <t>BERT</t>
  </si>
  <si>
    <t>IIS G.BERTACCHI (LC)</t>
  </si>
  <si>
    <t>3A SUE</t>
  </si>
  <si>
    <t>3B SUE</t>
  </si>
  <si>
    <t>GALI</t>
  </si>
  <si>
    <t>ITCG G.Galilei di Avigliana  (TO)</t>
  </si>
  <si>
    <t>4ASIA</t>
  </si>
  <si>
    <t>4AAFM</t>
  </si>
  <si>
    <t>BORD</t>
  </si>
  <si>
    <t>ITE BORDONI - Pavia (PV)</t>
  </si>
  <si>
    <t>3 MA</t>
  </si>
  <si>
    <t>3 MB</t>
  </si>
  <si>
    <t>GRAM</t>
  </si>
  <si>
    <t>IIS A. Gramsci di Ivrea (TO)</t>
  </si>
  <si>
    <t>5G</t>
  </si>
  <si>
    <t>5L</t>
  </si>
  <si>
    <t>CLASSIFICA PCTO MDR AS 2022-2023</t>
  </si>
  <si>
    <t>punti MOD5</t>
  </si>
  <si>
    <t>3C 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</si>
</sst>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name val="Century Gothic"/>
      <family val="2"/>
    </font>
    <font>
      <b/>
      <sz val="14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11"/>
      <name val="Century Gothic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1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679B5-7144-4FE8-BEBE-2BC5DFF6222A}">
  <dimension ref="A1:I78"/>
  <sheetViews>
    <sheetView tabSelected="1" zoomScale="70" zoomScaleNormal="70" workbookViewId="0">
      <selection activeCell="N21" sqref="N21"/>
    </sheetView>
  </sheetViews>
  <sheetFormatPr defaultRowHeight="17.25" x14ac:dyDescent="0.3"/>
  <cols>
    <col min="1" max="1" width="13.85546875" style="9" customWidth="1"/>
    <col min="2" max="2" width="69.85546875" customWidth="1"/>
    <col min="3" max="3" width="13.42578125" style="2" customWidth="1"/>
    <col min="4" max="4" width="14.28515625" style="2" customWidth="1"/>
    <col min="5" max="5" width="14.85546875" style="2" customWidth="1"/>
    <col min="6" max="6" width="16.5703125" style="2" customWidth="1"/>
    <col min="7" max="7" width="14.140625" customWidth="1"/>
    <col min="8" max="8" width="13.140625" style="14" customWidth="1"/>
    <col min="9" max="9" width="12.85546875" customWidth="1"/>
  </cols>
  <sheetData>
    <row r="1" spans="1:9" ht="15.75" x14ac:dyDescent="0.25">
      <c r="A1" s="1" t="s">
        <v>136</v>
      </c>
      <c r="G1" s="2"/>
      <c r="I1" s="2"/>
    </row>
    <row r="2" spans="1:9" ht="15.75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15" t="s">
        <v>137</v>
      </c>
      <c r="I2" s="5" t="s">
        <v>7</v>
      </c>
    </row>
    <row r="3" spans="1:9" ht="18.75" x14ac:dyDescent="0.3">
      <c r="A3" s="1" t="s">
        <v>8</v>
      </c>
      <c r="B3" s="10" t="s">
        <v>9</v>
      </c>
      <c r="C3" s="6" t="s">
        <v>10</v>
      </c>
      <c r="D3" s="6">
        <v>30</v>
      </c>
      <c r="E3" s="6"/>
      <c r="F3" s="6">
        <f>30+30</f>
        <v>60</v>
      </c>
      <c r="G3" s="6"/>
      <c r="H3" s="14">
        <f>5+20</f>
        <v>25</v>
      </c>
      <c r="I3" s="6">
        <f t="shared" ref="I3:I23" si="0">D3+E3+F3+G3+H3</f>
        <v>115</v>
      </c>
    </row>
    <row r="4" spans="1:9" ht="18.75" x14ac:dyDescent="0.3">
      <c r="A4" s="1" t="s">
        <v>23</v>
      </c>
      <c r="B4" s="10" t="s">
        <v>24</v>
      </c>
      <c r="C4" s="6" t="s">
        <v>25</v>
      </c>
      <c r="D4" s="6"/>
      <c r="E4" s="6"/>
      <c r="F4" s="6">
        <f>20+30</f>
        <v>50</v>
      </c>
      <c r="G4" s="7">
        <f>20+30</f>
        <v>50</v>
      </c>
      <c r="I4" s="6">
        <f t="shared" si="0"/>
        <v>100</v>
      </c>
    </row>
    <row r="5" spans="1:9" ht="18.75" x14ac:dyDescent="0.3">
      <c r="A5" s="1" t="s">
        <v>128</v>
      </c>
      <c r="B5" s="11" t="s">
        <v>129</v>
      </c>
      <c r="C5" s="7" t="s">
        <v>130</v>
      </c>
      <c r="D5" s="7">
        <v>30</v>
      </c>
      <c r="E5" s="7"/>
      <c r="F5" s="7">
        <v>20</v>
      </c>
      <c r="G5" s="7">
        <v>10</v>
      </c>
      <c r="I5" s="6">
        <f t="shared" si="0"/>
        <v>60</v>
      </c>
    </row>
    <row r="6" spans="1:9" ht="18.75" x14ac:dyDescent="0.3">
      <c r="A6" s="1" t="s">
        <v>132</v>
      </c>
      <c r="B6" s="12" t="s">
        <v>133</v>
      </c>
      <c r="C6" s="7" t="s">
        <v>134</v>
      </c>
      <c r="D6" s="7"/>
      <c r="E6" s="7"/>
      <c r="F6" s="7"/>
      <c r="G6" s="6">
        <f>30+20+10</f>
        <v>60</v>
      </c>
      <c r="I6" s="6">
        <f t="shared" si="0"/>
        <v>60</v>
      </c>
    </row>
    <row r="7" spans="1:9" ht="18.75" x14ac:dyDescent="0.3">
      <c r="A7" s="1" t="s">
        <v>74</v>
      </c>
      <c r="B7" s="12" t="s">
        <v>75</v>
      </c>
      <c r="C7" s="7" t="s">
        <v>78</v>
      </c>
      <c r="D7" s="7"/>
      <c r="E7" s="7">
        <v>30</v>
      </c>
      <c r="F7" s="7"/>
      <c r="G7" s="6"/>
      <c r="H7" s="14">
        <v>30</v>
      </c>
      <c r="I7" s="6">
        <f t="shared" si="0"/>
        <v>60</v>
      </c>
    </row>
    <row r="8" spans="1:9" ht="18.75" x14ac:dyDescent="0.3">
      <c r="A8" s="1" t="s">
        <v>20</v>
      </c>
      <c r="B8" s="12" t="s">
        <v>21</v>
      </c>
      <c r="C8" s="6" t="s">
        <v>22</v>
      </c>
      <c r="D8" s="6"/>
      <c r="E8" s="6">
        <v>30</v>
      </c>
      <c r="F8" s="6"/>
      <c r="G8" s="6"/>
      <c r="I8" s="6">
        <f t="shared" si="0"/>
        <v>30</v>
      </c>
    </row>
    <row r="9" spans="1:9" ht="18.75" x14ac:dyDescent="0.3">
      <c r="A9" s="1" t="s">
        <v>120</v>
      </c>
      <c r="B9" s="12" t="s">
        <v>121</v>
      </c>
      <c r="C9" s="7" t="s">
        <v>122</v>
      </c>
      <c r="D9" s="7">
        <v>20</v>
      </c>
      <c r="E9" s="7"/>
      <c r="F9" s="7"/>
      <c r="G9" s="6"/>
      <c r="H9" s="14">
        <v>10</v>
      </c>
      <c r="I9" s="6">
        <f t="shared" si="0"/>
        <v>30</v>
      </c>
    </row>
    <row r="10" spans="1:9" ht="18.75" x14ac:dyDescent="0.3">
      <c r="A10" s="1" t="s">
        <v>26</v>
      </c>
      <c r="B10" s="10" t="s">
        <v>27</v>
      </c>
      <c r="C10" s="6" t="s">
        <v>28</v>
      </c>
      <c r="D10" s="6"/>
      <c r="E10" s="6"/>
      <c r="F10" s="6"/>
      <c r="G10" s="6"/>
      <c r="H10" s="14">
        <f>30</f>
        <v>30</v>
      </c>
      <c r="I10" s="6">
        <f t="shared" si="0"/>
        <v>30</v>
      </c>
    </row>
    <row r="11" spans="1:9" ht="18.75" x14ac:dyDescent="0.3">
      <c r="A11" s="1" t="s">
        <v>30</v>
      </c>
      <c r="B11" s="13" t="s">
        <v>31</v>
      </c>
      <c r="C11" s="6" t="s">
        <v>34</v>
      </c>
      <c r="D11" s="6"/>
      <c r="E11" s="6">
        <v>20</v>
      </c>
      <c r="F11" s="6"/>
      <c r="G11" s="6"/>
      <c r="I11" s="6">
        <f t="shared" si="0"/>
        <v>20</v>
      </c>
    </row>
    <row r="12" spans="1:9" ht="18.75" x14ac:dyDescent="0.3">
      <c r="A12" s="1" t="s">
        <v>79</v>
      </c>
      <c r="B12" s="10" t="s">
        <v>80</v>
      </c>
      <c r="C12" s="7" t="s">
        <v>82</v>
      </c>
      <c r="D12" s="7">
        <v>20</v>
      </c>
      <c r="E12" s="7"/>
      <c r="F12" s="7"/>
      <c r="G12" s="6"/>
      <c r="I12" s="6">
        <f t="shared" si="0"/>
        <v>20</v>
      </c>
    </row>
    <row r="13" spans="1:9" ht="18.75" x14ac:dyDescent="0.3">
      <c r="A13" s="1" t="s">
        <v>101</v>
      </c>
      <c r="B13" s="10" t="s">
        <v>102</v>
      </c>
      <c r="C13" s="7" t="s">
        <v>103</v>
      </c>
      <c r="D13" s="7"/>
      <c r="E13" s="7">
        <v>20</v>
      </c>
      <c r="F13" s="7"/>
      <c r="G13" s="6"/>
      <c r="I13" s="6">
        <f t="shared" si="0"/>
        <v>20</v>
      </c>
    </row>
    <row r="14" spans="1:9" ht="18.75" x14ac:dyDescent="0.3">
      <c r="A14" s="1" t="s">
        <v>55</v>
      </c>
      <c r="B14" s="12" t="s">
        <v>56</v>
      </c>
      <c r="C14" s="8" t="s">
        <v>58</v>
      </c>
      <c r="D14" s="8"/>
      <c r="E14" s="8"/>
      <c r="F14" s="8"/>
      <c r="G14" s="6"/>
      <c r="H14" s="14">
        <v>20</v>
      </c>
      <c r="I14" s="6">
        <f t="shared" si="0"/>
        <v>20</v>
      </c>
    </row>
    <row r="15" spans="1:9" ht="18.75" x14ac:dyDescent="0.3">
      <c r="A15" s="1" t="s">
        <v>120</v>
      </c>
      <c r="B15" s="12" t="s">
        <v>121</v>
      </c>
      <c r="C15" s="7" t="s">
        <v>123</v>
      </c>
      <c r="D15" s="7"/>
      <c r="E15" s="7"/>
      <c r="F15" s="7"/>
      <c r="G15" s="6"/>
      <c r="H15" s="14">
        <f>10+10</f>
        <v>20</v>
      </c>
      <c r="I15" s="6">
        <f t="shared" si="0"/>
        <v>20</v>
      </c>
    </row>
    <row r="16" spans="1:9" ht="18.75" x14ac:dyDescent="0.3">
      <c r="A16" s="1" t="s">
        <v>11</v>
      </c>
      <c r="B16" s="12" t="s">
        <v>12</v>
      </c>
      <c r="C16" s="6" t="s">
        <v>13</v>
      </c>
      <c r="D16" s="6">
        <v>10</v>
      </c>
      <c r="E16" s="6"/>
      <c r="F16" s="6"/>
      <c r="G16" s="6"/>
      <c r="I16" s="6">
        <f t="shared" si="0"/>
        <v>10</v>
      </c>
    </row>
    <row r="17" spans="1:9" ht="18.75" x14ac:dyDescent="0.3">
      <c r="A17" s="1" t="s">
        <v>17</v>
      </c>
      <c r="B17" s="12" t="s">
        <v>18</v>
      </c>
      <c r="C17" s="6" t="s">
        <v>19</v>
      </c>
      <c r="D17" s="6"/>
      <c r="E17" s="6">
        <v>5</v>
      </c>
      <c r="F17" s="6"/>
      <c r="G17" s="6">
        <v>5</v>
      </c>
      <c r="I17" s="6">
        <f t="shared" si="0"/>
        <v>10</v>
      </c>
    </row>
    <row r="18" spans="1:9" ht="18.75" x14ac:dyDescent="0.3">
      <c r="A18" s="1" t="s">
        <v>44</v>
      </c>
      <c r="B18" s="12" t="s">
        <v>45</v>
      </c>
      <c r="C18" s="7" t="s">
        <v>50</v>
      </c>
      <c r="D18" s="7"/>
      <c r="E18" s="7"/>
      <c r="F18" s="7">
        <v>10</v>
      </c>
      <c r="G18" s="6"/>
      <c r="I18" s="6">
        <f t="shared" si="0"/>
        <v>10</v>
      </c>
    </row>
    <row r="19" spans="1:9" ht="18.75" x14ac:dyDescent="0.3">
      <c r="A19" s="1" t="s">
        <v>44</v>
      </c>
      <c r="B19" s="12" t="s">
        <v>45</v>
      </c>
      <c r="C19" s="7" t="s">
        <v>51</v>
      </c>
      <c r="D19" s="7"/>
      <c r="E19" s="7"/>
      <c r="F19" s="7">
        <v>10</v>
      </c>
      <c r="G19" s="6"/>
      <c r="I19" s="6">
        <f t="shared" si="0"/>
        <v>10</v>
      </c>
    </row>
    <row r="20" spans="1:9" ht="18.75" x14ac:dyDescent="0.3">
      <c r="A20" s="1" t="s">
        <v>70</v>
      </c>
      <c r="B20" s="12" t="s">
        <v>71</v>
      </c>
      <c r="C20" s="7" t="s">
        <v>72</v>
      </c>
      <c r="D20" s="7"/>
      <c r="E20" s="7">
        <v>10</v>
      </c>
      <c r="F20" s="7"/>
      <c r="G20" s="6"/>
      <c r="I20" s="6">
        <f t="shared" si="0"/>
        <v>10</v>
      </c>
    </row>
    <row r="21" spans="1:9" ht="18.75" x14ac:dyDescent="0.3">
      <c r="A21" s="1" t="s">
        <v>89</v>
      </c>
      <c r="B21" s="12" t="s">
        <v>90</v>
      </c>
      <c r="C21" s="7" t="s">
        <v>91</v>
      </c>
      <c r="D21" s="7"/>
      <c r="E21" s="7">
        <v>10</v>
      </c>
      <c r="F21" s="7"/>
      <c r="G21" s="6"/>
      <c r="I21" s="6">
        <f t="shared" si="0"/>
        <v>10</v>
      </c>
    </row>
    <row r="22" spans="1:9" ht="18.75" x14ac:dyDescent="0.3">
      <c r="A22" s="1" t="s">
        <v>115</v>
      </c>
      <c r="B22" s="12" t="s">
        <v>116</v>
      </c>
      <c r="C22" s="7" t="s">
        <v>117</v>
      </c>
      <c r="D22" s="7">
        <v>10</v>
      </c>
      <c r="E22" s="7"/>
      <c r="F22" s="7"/>
      <c r="G22" s="6"/>
      <c r="I22" s="6">
        <f t="shared" si="0"/>
        <v>10</v>
      </c>
    </row>
    <row r="23" spans="1:9" ht="18.75" x14ac:dyDescent="0.3">
      <c r="A23" s="1" t="s">
        <v>120</v>
      </c>
      <c r="B23" s="12" t="s">
        <v>121</v>
      </c>
      <c r="C23" s="7" t="s">
        <v>138</v>
      </c>
      <c r="D23" s="7"/>
      <c r="E23" s="7"/>
      <c r="F23" s="7"/>
      <c r="G23" s="6"/>
      <c r="H23" s="14">
        <v>10</v>
      </c>
      <c r="I23" s="6">
        <f t="shared" si="0"/>
        <v>10</v>
      </c>
    </row>
    <row r="24" spans="1:9" ht="18.75" x14ac:dyDescent="0.3">
      <c r="A24" s="1" t="s">
        <v>55</v>
      </c>
      <c r="B24" s="12" t="s">
        <v>56</v>
      </c>
      <c r="C24" s="8" t="s">
        <v>48</v>
      </c>
      <c r="D24" s="8"/>
      <c r="E24" s="8">
        <v>5</v>
      </c>
      <c r="F24" s="8"/>
      <c r="G24" s="6"/>
      <c r="I24" s="6">
        <f>D24+E24+F24+G24+H46</f>
        <v>5</v>
      </c>
    </row>
    <row r="25" spans="1:9" ht="18.75" x14ac:dyDescent="0.3">
      <c r="A25" s="1" t="s">
        <v>44</v>
      </c>
      <c r="B25" s="12" t="s">
        <v>45</v>
      </c>
      <c r="C25" s="7" t="s">
        <v>54</v>
      </c>
      <c r="D25" s="7"/>
      <c r="E25" s="7"/>
      <c r="F25" s="7"/>
      <c r="G25" s="6">
        <v>5</v>
      </c>
      <c r="I25" s="6">
        <f t="shared" ref="I25:I56" si="1">D25+E25+F25+G25+H25</f>
        <v>5</v>
      </c>
    </row>
    <row r="26" spans="1:9" ht="18.75" x14ac:dyDescent="0.3">
      <c r="A26" s="1" t="s">
        <v>89</v>
      </c>
      <c r="B26" s="12" t="s">
        <v>90</v>
      </c>
      <c r="C26" s="7" t="s">
        <v>92</v>
      </c>
      <c r="D26" s="7"/>
      <c r="E26" s="7">
        <v>5</v>
      </c>
      <c r="F26" s="7"/>
      <c r="G26" s="6"/>
      <c r="I26" s="6">
        <f t="shared" si="1"/>
        <v>5</v>
      </c>
    </row>
    <row r="27" spans="1:9" ht="18.75" x14ac:dyDescent="0.3">
      <c r="A27" s="1" t="s">
        <v>14</v>
      </c>
      <c r="B27" s="12" t="s">
        <v>15</v>
      </c>
      <c r="C27" s="6" t="s">
        <v>16</v>
      </c>
      <c r="D27" s="6"/>
      <c r="E27" s="6"/>
      <c r="F27" s="6"/>
      <c r="G27" s="6"/>
      <c r="I27" s="6">
        <f t="shared" si="1"/>
        <v>0</v>
      </c>
    </row>
    <row r="28" spans="1:9" ht="18.75" x14ac:dyDescent="0.3">
      <c r="A28" s="1" t="s">
        <v>26</v>
      </c>
      <c r="B28" s="10" t="s">
        <v>27</v>
      </c>
      <c r="C28" s="6" t="s">
        <v>29</v>
      </c>
      <c r="D28" s="6"/>
      <c r="E28" s="6"/>
      <c r="F28" s="6"/>
      <c r="G28" s="6"/>
      <c r="I28" s="6">
        <f t="shared" si="1"/>
        <v>0</v>
      </c>
    </row>
    <row r="29" spans="1:9" ht="18.75" x14ac:dyDescent="0.3">
      <c r="A29" s="1" t="s">
        <v>30</v>
      </c>
      <c r="B29" s="13" t="s">
        <v>31</v>
      </c>
      <c r="C29" s="6" t="s">
        <v>32</v>
      </c>
      <c r="D29" s="6"/>
      <c r="E29" s="6"/>
      <c r="F29" s="6"/>
      <c r="G29" s="6"/>
      <c r="I29" s="6">
        <f t="shared" si="1"/>
        <v>0</v>
      </c>
    </row>
    <row r="30" spans="1:9" ht="18.75" x14ac:dyDescent="0.3">
      <c r="A30" s="1" t="s">
        <v>30</v>
      </c>
      <c r="B30" s="13" t="s">
        <v>31</v>
      </c>
      <c r="C30" s="6" t="s">
        <v>33</v>
      </c>
      <c r="D30" s="6"/>
      <c r="E30" s="6"/>
      <c r="F30" s="6"/>
      <c r="G30" s="6"/>
      <c r="I30" s="6">
        <f t="shared" si="1"/>
        <v>0</v>
      </c>
    </row>
    <row r="31" spans="1:9" ht="18.75" x14ac:dyDescent="0.3">
      <c r="A31" s="1" t="s">
        <v>35</v>
      </c>
      <c r="B31" s="10" t="s">
        <v>36</v>
      </c>
      <c r="C31" s="7" t="s">
        <v>37</v>
      </c>
      <c r="D31" s="7"/>
      <c r="E31" s="7"/>
      <c r="F31" s="7"/>
      <c r="G31" s="6"/>
      <c r="I31" s="6">
        <f t="shared" si="1"/>
        <v>0</v>
      </c>
    </row>
    <row r="32" spans="1:9" ht="18.75" x14ac:dyDescent="0.3">
      <c r="A32" s="1" t="s">
        <v>35</v>
      </c>
      <c r="B32" s="10" t="s">
        <v>36</v>
      </c>
      <c r="C32" s="7" t="s">
        <v>38</v>
      </c>
      <c r="E32" s="7"/>
      <c r="F32" s="7"/>
      <c r="G32" s="6"/>
      <c r="I32" s="6">
        <f t="shared" si="1"/>
        <v>0</v>
      </c>
    </row>
    <row r="33" spans="1:9" ht="18.75" x14ac:dyDescent="0.3">
      <c r="A33" s="1" t="s">
        <v>35</v>
      </c>
      <c r="B33" s="10" t="s">
        <v>36</v>
      </c>
      <c r="C33" s="7" t="s">
        <v>39</v>
      </c>
      <c r="D33" s="7"/>
      <c r="E33" s="7"/>
      <c r="F33" s="7"/>
      <c r="G33" s="6"/>
      <c r="I33" s="6">
        <f t="shared" si="1"/>
        <v>0</v>
      </c>
    </row>
    <row r="34" spans="1:9" ht="18.75" x14ac:dyDescent="0.3">
      <c r="A34" s="1" t="s">
        <v>35</v>
      </c>
      <c r="B34" s="10" t="s">
        <v>36</v>
      </c>
      <c r="C34" s="7" t="s">
        <v>40</v>
      </c>
      <c r="D34" s="7"/>
      <c r="E34" s="7"/>
      <c r="F34" s="7"/>
      <c r="G34" s="6"/>
      <c r="I34" s="6">
        <f t="shared" si="1"/>
        <v>0</v>
      </c>
    </row>
    <row r="35" spans="1:9" ht="18.75" x14ac:dyDescent="0.3">
      <c r="A35" s="1" t="s">
        <v>35</v>
      </c>
      <c r="B35" s="10" t="s">
        <v>36</v>
      </c>
      <c r="C35" s="7" t="s">
        <v>41</v>
      </c>
      <c r="D35" s="7"/>
      <c r="E35" s="7"/>
      <c r="F35" s="7"/>
      <c r="G35" s="6"/>
      <c r="I35" s="6">
        <f t="shared" si="1"/>
        <v>0</v>
      </c>
    </row>
    <row r="36" spans="1:9" ht="18.75" x14ac:dyDescent="0.3">
      <c r="A36" s="1" t="s">
        <v>35</v>
      </c>
      <c r="B36" s="10" t="s">
        <v>36</v>
      </c>
      <c r="C36" s="8" t="s">
        <v>42</v>
      </c>
      <c r="D36" s="8"/>
      <c r="E36" s="8"/>
      <c r="F36" s="8"/>
      <c r="G36" s="6"/>
      <c r="I36" s="6">
        <f t="shared" si="1"/>
        <v>0</v>
      </c>
    </row>
    <row r="37" spans="1:9" ht="18.75" x14ac:dyDescent="0.3">
      <c r="A37" s="1" t="s">
        <v>35</v>
      </c>
      <c r="B37" s="10" t="s">
        <v>36</v>
      </c>
      <c r="C37" s="7" t="s">
        <v>43</v>
      </c>
      <c r="D37" s="7"/>
      <c r="E37" s="7"/>
      <c r="F37" s="7"/>
      <c r="G37" s="6"/>
      <c r="I37" s="6">
        <f t="shared" si="1"/>
        <v>0</v>
      </c>
    </row>
    <row r="38" spans="1:9" ht="18.75" x14ac:dyDescent="0.3">
      <c r="A38" s="1" t="s">
        <v>44</v>
      </c>
      <c r="B38" s="12" t="s">
        <v>45</v>
      </c>
      <c r="C38" s="7" t="s">
        <v>46</v>
      </c>
      <c r="D38" s="7"/>
      <c r="E38" s="7"/>
      <c r="F38" s="7"/>
      <c r="G38" s="6"/>
      <c r="I38" s="6">
        <f t="shared" si="1"/>
        <v>0</v>
      </c>
    </row>
    <row r="39" spans="1:9" ht="18.75" x14ac:dyDescent="0.3">
      <c r="A39" s="1" t="s">
        <v>44</v>
      </c>
      <c r="B39" s="12" t="s">
        <v>45</v>
      </c>
      <c r="C39" s="7" t="s">
        <v>47</v>
      </c>
      <c r="D39" s="7"/>
      <c r="E39" s="7"/>
      <c r="F39" s="7"/>
      <c r="G39" s="6"/>
      <c r="I39" s="6">
        <f t="shared" si="1"/>
        <v>0</v>
      </c>
    </row>
    <row r="40" spans="1:9" ht="18.75" x14ac:dyDescent="0.3">
      <c r="A40" s="1" t="s">
        <v>44</v>
      </c>
      <c r="B40" s="12" t="s">
        <v>45</v>
      </c>
      <c r="C40" s="7" t="s">
        <v>48</v>
      </c>
      <c r="D40" s="7"/>
      <c r="E40" s="7"/>
      <c r="F40" s="7"/>
      <c r="G40" s="6"/>
      <c r="I40" s="6">
        <f t="shared" si="1"/>
        <v>0</v>
      </c>
    </row>
    <row r="41" spans="1:9" ht="18.75" x14ac:dyDescent="0.3">
      <c r="A41" s="1" t="s">
        <v>44</v>
      </c>
      <c r="B41" s="12" t="s">
        <v>45</v>
      </c>
      <c r="C41" s="7" t="s">
        <v>49</v>
      </c>
      <c r="D41" s="7"/>
      <c r="E41" s="7"/>
      <c r="F41" s="7"/>
      <c r="G41" s="6"/>
      <c r="I41" s="6">
        <f t="shared" si="1"/>
        <v>0</v>
      </c>
    </row>
    <row r="42" spans="1:9" ht="18.75" x14ac:dyDescent="0.3">
      <c r="A42" s="1" t="s">
        <v>44</v>
      </c>
      <c r="B42" s="12" t="s">
        <v>45</v>
      </c>
      <c r="C42" s="7" t="s">
        <v>52</v>
      </c>
      <c r="D42" s="7"/>
      <c r="E42" s="7"/>
      <c r="F42" s="7"/>
      <c r="G42" s="6"/>
      <c r="I42" s="6">
        <f t="shared" si="1"/>
        <v>0</v>
      </c>
    </row>
    <row r="43" spans="1:9" ht="18.75" x14ac:dyDescent="0.3">
      <c r="A43" s="1" t="s">
        <v>44</v>
      </c>
      <c r="B43" s="12" t="s">
        <v>45</v>
      </c>
      <c r="C43" s="7" t="s">
        <v>53</v>
      </c>
      <c r="D43" s="7"/>
      <c r="E43" s="7"/>
      <c r="F43" s="7"/>
      <c r="G43" s="6"/>
      <c r="I43" s="6">
        <f t="shared" si="1"/>
        <v>0</v>
      </c>
    </row>
    <row r="44" spans="1:9" ht="18.75" x14ac:dyDescent="0.3">
      <c r="A44" s="1" t="s">
        <v>55</v>
      </c>
      <c r="B44" s="12" t="s">
        <v>56</v>
      </c>
      <c r="C44" s="8" t="s">
        <v>57</v>
      </c>
      <c r="D44" s="8"/>
      <c r="E44" s="8"/>
      <c r="F44" s="8"/>
      <c r="G44" s="6"/>
      <c r="I44" s="6">
        <f t="shared" si="1"/>
        <v>0</v>
      </c>
    </row>
    <row r="45" spans="1:9" ht="18.75" x14ac:dyDescent="0.3">
      <c r="A45" s="1" t="s">
        <v>55</v>
      </c>
      <c r="B45" s="12" t="s">
        <v>56</v>
      </c>
      <c r="C45" s="8" t="s">
        <v>59</v>
      </c>
      <c r="D45" s="8"/>
      <c r="E45" s="8"/>
      <c r="F45" s="8"/>
      <c r="G45" s="6"/>
      <c r="I45" s="6">
        <f t="shared" si="1"/>
        <v>0</v>
      </c>
    </row>
    <row r="46" spans="1:9" ht="18.75" x14ac:dyDescent="0.3">
      <c r="A46" s="1" t="s">
        <v>60</v>
      </c>
      <c r="B46" s="12" t="s">
        <v>61</v>
      </c>
      <c r="C46" s="7" t="s">
        <v>62</v>
      </c>
      <c r="D46" s="7"/>
      <c r="E46" s="7"/>
      <c r="F46" s="7"/>
      <c r="G46" s="6"/>
      <c r="I46" s="6">
        <f t="shared" si="1"/>
        <v>0</v>
      </c>
    </row>
    <row r="47" spans="1:9" ht="18.75" x14ac:dyDescent="0.3">
      <c r="A47" s="1" t="s">
        <v>60</v>
      </c>
      <c r="B47" s="12" t="s">
        <v>61</v>
      </c>
      <c r="C47" s="7" t="s">
        <v>63</v>
      </c>
      <c r="D47" s="7"/>
      <c r="E47" s="7"/>
      <c r="F47" s="7"/>
      <c r="G47" s="6"/>
      <c r="I47" s="6">
        <f t="shared" si="1"/>
        <v>0</v>
      </c>
    </row>
    <row r="48" spans="1:9" ht="18.75" x14ac:dyDescent="0.3">
      <c r="A48" s="1" t="s">
        <v>60</v>
      </c>
      <c r="B48" s="12" t="s">
        <v>61</v>
      </c>
      <c r="C48" s="7" t="s">
        <v>64</v>
      </c>
      <c r="D48" s="7"/>
      <c r="E48" s="7"/>
      <c r="F48" s="7"/>
      <c r="G48" s="6"/>
      <c r="I48" s="6">
        <f t="shared" si="1"/>
        <v>0</v>
      </c>
    </row>
    <row r="49" spans="1:9" ht="18.75" x14ac:dyDescent="0.3">
      <c r="A49" s="1" t="s">
        <v>60</v>
      </c>
      <c r="B49" s="12" t="s">
        <v>61</v>
      </c>
      <c r="C49" s="7" t="s">
        <v>65</v>
      </c>
      <c r="D49" s="7"/>
      <c r="E49" s="7"/>
      <c r="F49" s="7"/>
      <c r="G49" s="6"/>
      <c r="I49" s="6">
        <f t="shared" si="1"/>
        <v>0</v>
      </c>
    </row>
    <row r="50" spans="1:9" ht="18.75" x14ac:dyDescent="0.3">
      <c r="A50" s="1" t="s">
        <v>66</v>
      </c>
      <c r="B50" s="12" t="s">
        <v>67</v>
      </c>
      <c r="C50" s="7" t="s">
        <v>68</v>
      </c>
      <c r="D50" s="7"/>
      <c r="E50" s="7"/>
      <c r="F50" s="7"/>
      <c r="G50" s="6"/>
      <c r="I50" s="6">
        <f t="shared" si="1"/>
        <v>0</v>
      </c>
    </row>
    <row r="51" spans="1:9" ht="18.75" x14ac:dyDescent="0.3">
      <c r="A51" s="1" t="s">
        <v>66</v>
      </c>
      <c r="B51" s="12" t="s">
        <v>67</v>
      </c>
      <c r="C51" s="7" t="s">
        <v>69</v>
      </c>
      <c r="D51" s="7"/>
      <c r="E51" s="7"/>
      <c r="F51" s="7"/>
      <c r="G51" s="6"/>
      <c r="I51" s="6">
        <f t="shared" si="1"/>
        <v>0</v>
      </c>
    </row>
    <row r="52" spans="1:9" ht="18.75" x14ac:dyDescent="0.3">
      <c r="A52" s="1" t="s">
        <v>70</v>
      </c>
      <c r="B52" s="12" t="s">
        <v>71</v>
      </c>
      <c r="C52" s="7" t="s">
        <v>73</v>
      </c>
      <c r="D52" s="7"/>
      <c r="E52" s="7"/>
      <c r="F52" s="7"/>
      <c r="G52" s="6"/>
      <c r="I52" s="6">
        <f t="shared" si="1"/>
        <v>0</v>
      </c>
    </row>
    <row r="53" spans="1:9" ht="18.75" x14ac:dyDescent="0.3">
      <c r="A53" s="1" t="s">
        <v>74</v>
      </c>
      <c r="B53" s="12" t="s">
        <v>75</v>
      </c>
      <c r="C53" s="7" t="s">
        <v>76</v>
      </c>
      <c r="D53" s="7"/>
      <c r="E53" s="7"/>
      <c r="F53" s="7"/>
      <c r="G53" s="6"/>
      <c r="I53" s="6">
        <f t="shared" si="1"/>
        <v>0</v>
      </c>
    </row>
    <row r="54" spans="1:9" ht="18.75" x14ac:dyDescent="0.3">
      <c r="A54" s="1" t="s">
        <v>74</v>
      </c>
      <c r="B54" s="12" t="s">
        <v>75</v>
      </c>
      <c r="C54" s="7" t="s">
        <v>77</v>
      </c>
      <c r="D54" s="7"/>
      <c r="E54" s="7"/>
      <c r="F54" s="7"/>
      <c r="G54" s="6"/>
      <c r="I54" s="6">
        <f t="shared" si="1"/>
        <v>0</v>
      </c>
    </row>
    <row r="55" spans="1:9" ht="18.75" x14ac:dyDescent="0.3">
      <c r="A55" s="1" t="s">
        <v>79</v>
      </c>
      <c r="B55" s="10" t="s">
        <v>80</v>
      </c>
      <c r="C55" s="7" t="s">
        <v>81</v>
      </c>
      <c r="D55" s="7"/>
      <c r="E55" s="7"/>
      <c r="F55" s="7"/>
      <c r="G55" s="7"/>
      <c r="I55" s="6">
        <f t="shared" si="1"/>
        <v>0</v>
      </c>
    </row>
    <row r="56" spans="1:9" ht="18.75" x14ac:dyDescent="0.3">
      <c r="A56" s="1" t="s">
        <v>79</v>
      </c>
      <c r="B56" s="10" t="s">
        <v>80</v>
      </c>
      <c r="C56" s="7" t="s">
        <v>83</v>
      </c>
      <c r="D56" s="7"/>
      <c r="E56" s="7"/>
      <c r="F56" s="7"/>
      <c r="G56" s="6"/>
      <c r="I56" s="6">
        <f t="shared" si="1"/>
        <v>0</v>
      </c>
    </row>
    <row r="57" spans="1:9" ht="18.75" x14ac:dyDescent="0.3">
      <c r="A57" s="1" t="s">
        <v>79</v>
      </c>
      <c r="B57" s="10" t="s">
        <v>80</v>
      </c>
      <c r="C57" s="7" t="s">
        <v>84</v>
      </c>
      <c r="D57" s="7"/>
      <c r="E57" s="7"/>
      <c r="F57" s="7"/>
      <c r="G57" s="6"/>
      <c r="I57" s="6">
        <f t="shared" ref="I57:I88" si="2">D57+E57+F57+G57+H57</f>
        <v>0</v>
      </c>
    </row>
    <row r="58" spans="1:9" ht="18.75" x14ac:dyDescent="0.3">
      <c r="A58" s="1" t="s">
        <v>85</v>
      </c>
      <c r="B58" s="10" t="s">
        <v>86</v>
      </c>
      <c r="C58" s="7" t="s">
        <v>87</v>
      </c>
      <c r="D58" s="7"/>
      <c r="E58" s="7"/>
      <c r="F58" s="7"/>
      <c r="G58" s="6"/>
      <c r="I58" s="6">
        <f t="shared" si="2"/>
        <v>0</v>
      </c>
    </row>
    <row r="59" spans="1:9" ht="18.75" x14ac:dyDescent="0.3">
      <c r="A59" s="1" t="s">
        <v>85</v>
      </c>
      <c r="B59" s="10" t="s">
        <v>86</v>
      </c>
      <c r="C59" s="7" t="s">
        <v>88</v>
      </c>
      <c r="D59" s="7"/>
      <c r="E59" s="7"/>
      <c r="F59" s="7"/>
      <c r="G59" s="6"/>
      <c r="I59" s="6">
        <f t="shared" si="2"/>
        <v>0</v>
      </c>
    </row>
    <row r="60" spans="1:9" ht="18.75" x14ac:dyDescent="0.3">
      <c r="A60" s="1" t="s">
        <v>93</v>
      </c>
      <c r="B60" s="10" t="s">
        <v>94</v>
      </c>
      <c r="C60" s="7" t="s">
        <v>95</v>
      </c>
      <c r="D60" s="7"/>
      <c r="E60" s="7"/>
      <c r="F60" s="7"/>
      <c r="G60" s="6"/>
      <c r="I60" s="6">
        <f t="shared" si="2"/>
        <v>0</v>
      </c>
    </row>
    <row r="61" spans="1:9" ht="18.75" x14ac:dyDescent="0.3">
      <c r="A61" s="1" t="s">
        <v>93</v>
      </c>
      <c r="B61" s="10" t="s">
        <v>94</v>
      </c>
      <c r="C61" s="7" t="s">
        <v>96</v>
      </c>
      <c r="D61" s="7"/>
      <c r="E61" s="7"/>
      <c r="F61" s="7"/>
      <c r="G61" s="6"/>
      <c r="I61" s="6">
        <f t="shared" si="2"/>
        <v>0</v>
      </c>
    </row>
    <row r="62" spans="1:9" ht="18.75" x14ac:dyDescent="0.3">
      <c r="A62" s="1" t="s">
        <v>97</v>
      </c>
      <c r="B62" s="10" t="s">
        <v>98</v>
      </c>
      <c r="C62" s="7" t="s">
        <v>99</v>
      </c>
      <c r="D62" s="7"/>
      <c r="E62" s="7"/>
      <c r="F62" s="7"/>
      <c r="G62" s="6"/>
      <c r="I62" s="6">
        <f t="shared" si="2"/>
        <v>0</v>
      </c>
    </row>
    <row r="63" spans="1:9" ht="18.75" x14ac:dyDescent="0.3">
      <c r="A63" s="1" t="s">
        <v>97</v>
      </c>
      <c r="B63" s="10" t="s">
        <v>98</v>
      </c>
      <c r="C63" s="7" t="s">
        <v>100</v>
      </c>
      <c r="D63" s="7"/>
      <c r="E63" s="7"/>
      <c r="F63" s="7"/>
      <c r="G63" s="6"/>
      <c r="I63" s="6">
        <f t="shared" si="2"/>
        <v>0</v>
      </c>
    </row>
    <row r="64" spans="1:9" ht="18.75" x14ac:dyDescent="0.3">
      <c r="A64" s="1" t="s">
        <v>101</v>
      </c>
      <c r="B64" s="10" t="s">
        <v>102</v>
      </c>
      <c r="C64" s="7" t="s">
        <v>104</v>
      </c>
      <c r="D64" s="7"/>
      <c r="E64" s="7"/>
      <c r="F64" s="7"/>
      <c r="G64" s="6"/>
      <c r="I64" s="6">
        <f t="shared" si="2"/>
        <v>0</v>
      </c>
    </row>
    <row r="65" spans="1:9" ht="18.75" x14ac:dyDescent="0.3">
      <c r="A65" s="1" t="s">
        <v>105</v>
      </c>
      <c r="B65" s="12" t="s">
        <v>106</v>
      </c>
      <c r="C65" s="7" t="s">
        <v>107</v>
      </c>
      <c r="D65" s="7"/>
      <c r="E65" s="7"/>
      <c r="F65" s="7"/>
      <c r="G65" s="6"/>
      <c r="I65" s="6">
        <f t="shared" si="2"/>
        <v>0</v>
      </c>
    </row>
    <row r="66" spans="1:9" ht="18.75" x14ac:dyDescent="0.3">
      <c r="A66" s="1" t="s">
        <v>105</v>
      </c>
      <c r="B66" s="12" t="s">
        <v>106</v>
      </c>
      <c r="C66" s="7" t="s">
        <v>108</v>
      </c>
      <c r="D66" s="7"/>
      <c r="E66" s="7"/>
      <c r="F66" s="7"/>
      <c r="G66" s="6"/>
      <c r="I66" s="6">
        <f t="shared" si="2"/>
        <v>0</v>
      </c>
    </row>
    <row r="67" spans="1:9" ht="18.75" x14ac:dyDescent="0.3">
      <c r="A67" s="1" t="s">
        <v>105</v>
      </c>
      <c r="B67" s="12" t="s">
        <v>106</v>
      </c>
      <c r="C67" s="7" t="s">
        <v>109</v>
      </c>
      <c r="D67" s="7"/>
      <c r="E67" s="7"/>
      <c r="F67" s="7"/>
      <c r="G67" s="6"/>
      <c r="I67" s="6">
        <f t="shared" si="2"/>
        <v>0</v>
      </c>
    </row>
    <row r="68" spans="1:9" ht="18.75" x14ac:dyDescent="0.3">
      <c r="A68" s="1" t="s">
        <v>105</v>
      </c>
      <c r="B68" s="12" t="s">
        <v>106</v>
      </c>
      <c r="C68" s="7" t="s">
        <v>110</v>
      </c>
      <c r="D68" s="7"/>
      <c r="E68" s="7"/>
      <c r="F68" s="7"/>
      <c r="G68" s="6"/>
      <c r="I68" s="6">
        <f t="shared" si="2"/>
        <v>0</v>
      </c>
    </row>
    <row r="69" spans="1:9" ht="18.75" x14ac:dyDescent="0.3">
      <c r="A69" s="1" t="s">
        <v>111</v>
      </c>
      <c r="B69" s="12" t="s">
        <v>112</v>
      </c>
      <c r="C69" s="7" t="s">
        <v>113</v>
      </c>
      <c r="D69" s="7"/>
      <c r="E69" s="7"/>
      <c r="F69" s="7"/>
      <c r="G69" s="6"/>
      <c r="I69" s="6">
        <f t="shared" si="2"/>
        <v>0</v>
      </c>
    </row>
    <row r="70" spans="1:9" ht="18.75" x14ac:dyDescent="0.3">
      <c r="A70" s="1" t="s">
        <v>111</v>
      </c>
      <c r="B70" s="12" t="s">
        <v>112</v>
      </c>
      <c r="C70" s="7" t="s">
        <v>114</v>
      </c>
      <c r="D70" s="7"/>
      <c r="E70" s="7"/>
      <c r="F70" s="7"/>
      <c r="G70" s="6"/>
      <c r="I70" s="6">
        <f t="shared" si="2"/>
        <v>0</v>
      </c>
    </row>
    <row r="71" spans="1:9" ht="18.75" x14ac:dyDescent="0.3">
      <c r="A71" s="1" t="s">
        <v>115</v>
      </c>
      <c r="B71" s="12" t="s">
        <v>116</v>
      </c>
      <c r="C71" s="7" t="s">
        <v>118</v>
      </c>
      <c r="D71" s="7"/>
      <c r="E71" s="7"/>
      <c r="F71" s="7"/>
      <c r="G71" s="6"/>
      <c r="I71" s="6">
        <f t="shared" si="2"/>
        <v>0</v>
      </c>
    </row>
    <row r="72" spans="1:9" ht="18.75" x14ac:dyDescent="0.3">
      <c r="A72" s="1" t="s">
        <v>115</v>
      </c>
      <c r="B72" s="12" t="s">
        <v>116</v>
      </c>
      <c r="C72" s="7" t="s">
        <v>119</v>
      </c>
      <c r="D72" s="7"/>
      <c r="E72" s="7"/>
      <c r="F72" s="7"/>
      <c r="G72" s="6"/>
      <c r="I72" s="6">
        <f t="shared" si="2"/>
        <v>0</v>
      </c>
    </row>
    <row r="73" spans="1:9" ht="18.75" x14ac:dyDescent="0.3">
      <c r="A73" s="1" t="s">
        <v>124</v>
      </c>
      <c r="B73" s="10" t="s">
        <v>125</v>
      </c>
      <c r="C73" s="7" t="s">
        <v>126</v>
      </c>
      <c r="D73" s="7"/>
      <c r="E73" s="7"/>
      <c r="F73" s="7"/>
      <c r="G73" s="6"/>
      <c r="I73" s="6">
        <f t="shared" si="2"/>
        <v>0</v>
      </c>
    </row>
    <row r="74" spans="1:9" ht="18.75" x14ac:dyDescent="0.3">
      <c r="A74" s="1" t="s">
        <v>124</v>
      </c>
      <c r="B74" s="10" t="s">
        <v>125</v>
      </c>
      <c r="C74" s="7" t="s">
        <v>127</v>
      </c>
      <c r="D74" s="7"/>
      <c r="E74" s="7"/>
      <c r="F74" s="7"/>
      <c r="G74" s="6"/>
      <c r="I74" s="6">
        <f t="shared" si="2"/>
        <v>0</v>
      </c>
    </row>
    <row r="75" spans="1:9" ht="18.75" x14ac:dyDescent="0.3">
      <c r="A75" s="1" t="s">
        <v>128</v>
      </c>
      <c r="B75" s="11" t="s">
        <v>129</v>
      </c>
      <c r="C75" s="7" t="s">
        <v>131</v>
      </c>
      <c r="D75" s="7"/>
      <c r="E75" s="7"/>
      <c r="F75" s="7"/>
      <c r="G75" s="6"/>
      <c r="I75" s="6">
        <f t="shared" si="2"/>
        <v>0</v>
      </c>
    </row>
    <row r="76" spans="1:9" ht="18.75" x14ac:dyDescent="0.3">
      <c r="A76" s="1" t="s">
        <v>132</v>
      </c>
      <c r="B76" s="12" t="s">
        <v>133</v>
      </c>
      <c r="C76" s="7" t="s">
        <v>135</v>
      </c>
      <c r="D76" s="7"/>
      <c r="G76" s="6"/>
      <c r="I76" s="6">
        <f t="shared" si="2"/>
        <v>0</v>
      </c>
    </row>
    <row r="77" spans="1:9" ht="15.75" x14ac:dyDescent="0.25">
      <c r="A77" s="1"/>
    </row>
    <row r="78" spans="1:9" ht="15.75" x14ac:dyDescent="0.25">
      <c r="A78" s="1"/>
    </row>
  </sheetData>
  <autoFilter ref="A2:M76" xr:uid="{842679B5-7144-4FE8-BEBE-2BC5DFF6222A}">
    <sortState xmlns:xlrd2="http://schemas.microsoft.com/office/spreadsheetml/2017/richdata2" ref="A3:M77">
      <sortCondition descending="1" ref="I2"/>
    </sortState>
  </autoFilter>
  <sortState xmlns:xlrd2="http://schemas.microsoft.com/office/spreadsheetml/2017/richdata2" ref="A3:I76">
    <sortCondition descending="1" ref="I3:I7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0F52A9C52D8B459E04B0C444610183" ma:contentTypeVersion="0" ma:contentTypeDescription="Creare un nuovo documento." ma:contentTypeScope="" ma:versionID="14437d3beaefd72f9de7a3aa225bb6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55ADB2-9406-4156-9595-45AC6FFA8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54E69C-0069-475F-8D23-09BDD4AAF2A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F463D4-7681-4CD3-898E-D4C8E65FAB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ARGALIA MARINA</dc:creator>
  <cp:lastModifiedBy>utente</cp:lastModifiedBy>
  <dcterms:created xsi:type="dcterms:W3CDTF">2023-03-07T14:04:55Z</dcterms:created>
  <dcterms:modified xsi:type="dcterms:W3CDTF">2023-04-12T10:23:11Z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2023-03-07T14:04:56Z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00a3d983-be0c-4681-844c-49f9fd4cd829</vt:lpwstr>
  </property>
  <property fmtid="{D5CDD505-2E9C-101B-9397-08002B2CF9AE}" pid="8" name="MSIP_Label_5f5fe31f-9de1-4167-a753-111c0df8115f_ContentBits">
    <vt:lpwstr>0</vt:lpwstr>
  </property>
  <property fmtid="{D5CDD505-2E9C-101B-9397-08002B2CF9AE}" pid="9" name="ContentTypeId">
    <vt:lpwstr>0x010100E70F52A9C52D8B459E04B0C444610183</vt:lpwstr>
  </property>
</Properties>
</file>